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0c057dd98de0fb1d/Desktop/Troy Personal/Finally Financial/Website/Networth-Template/"/>
    </mc:Choice>
  </mc:AlternateContent>
  <xr:revisionPtr revIDLastSave="0" documentId="14_{2CE9D8D4-09BD-4E7A-A764-5ADC0FBB45A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Net Worth Tracker" sheetId="1" r:id="rId1"/>
    <sheet name="Track Over Time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2" l="1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D9" i="2"/>
  <c r="I8" i="2"/>
  <c r="H8" i="2"/>
  <c r="I7" i="2"/>
  <c r="H7" i="2"/>
  <c r="I6" i="2"/>
  <c r="H6" i="2"/>
  <c r="D31" i="1"/>
  <c r="B31" i="1"/>
  <c r="H30" i="1"/>
  <c r="H26" i="1"/>
  <c r="F26" i="1"/>
  <c r="D26" i="1"/>
  <c r="B26" i="1"/>
  <c r="H22" i="1"/>
  <c r="F22" i="1"/>
  <c r="D21" i="1"/>
  <c r="B21" i="1"/>
  <c r="D18" i="1"/>
  <c r="B18" i="1"/>
  <c r="H15" i="1"/>
  <c r="F15" i="1"/>
  <c r="D15" i="1"/>
  <c r="B15" i="1"/>
  <c r="H11" i="1"/>
  <c r="H35" i="1" s="1"/>
  <c r="F11" i="1"/>
  <c r="D11" i="1"/>
  <c r="D35" i="1" s="1"/>
  <c r="A38" i="1" s="1"/>
  <c r="D8" i="2" s="1"/>
  <c r="B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26" authorId="0" shapeId="0" xr:uid="{00000000-0006-0000-0000-000001000000}">
      <text>
        <r>
          <rPr>
            <sz val="10"/>
            <rFont val="Arial"/>
            <family val="2"/>
          </rPr>
          <t>Each vehicle uses 2 lines: model + estimated value on top, then VIN + current miles below. KBB's private-party value needs the VIN and current mileage — store the VIN once, update miles monthly.</t>
        </r>
      </text>
    </comment>
    <comment ref="C28" authorId="0" shapeId="0" xr:uid="{00000000-0006-0000-0000-000003000000}">
      <text>
        <r>
          <rPr>
            <sz val="10"/>
            <rFont val="Arial"/>
            <family val="2"/>
          </rPr>
          <t>Current mileage (updates monthly).</t>
        </r>
      </text>
    </comment>
    <comment ref="C30" authorId="0" shapeId="0" xr:uid="{00000000-0006-0000-0000-000004000000}">
      <text>
        <r>
          <rPr>
            <sz val="10"/>
            <rFont val="Arial"/>
            <family val="2"/>
          </rPr>
          <t>Current mileage (updates monthly).</t>
        </r>
      </text>
    </comment>
    <comment ref="F32" authorId="0" shapeId="0" xr:uid="{00000000-0006-0000-0000-000005000000}">
      <text>
        <r>
          <rPr>
            <sz val="10"/>
            <rFont val="Arial"/>
            <family val="2"/>
          </rPr>
          <t>Examples: medical bills, taxes owed, payday/BNPL loans, 401(k) loans, money you owe family or friends.</t>
        </r>
      </text>
    </comment>
    <comment ref="B33" authorId="0" shapeId="0" xr:uid="{00000000-0006-0000-0000-000002000000}">
      <text>
        <r>
          <rPr>
            <sz val="10"/>
            <rFont val="Arial"/>
            <family val="2"/>
          </rPr>
          <t>Examples: cash on hand, crypto, business ownership, collectibles/jewelry, cash value of life insurance, money others owe you.</t>
        </r>
      </text>
    </comment>
  </commentList>
</comments>
</file>

<file path=xl/sharedStrings.xml><?xml version="1.0" encoding="utf-8"?>
<sst xmlns="http://schemas.openxmlformats.org/spreadsheetml/2006/main" count="62" uniqueCount="58">
  <si>
    <t>Net Worth Tracker</t>
  </si>
  <si>
    <t>Finally Financial   ·   The Blueprint</t>
  </si>
  <si>
    <t>How to use: Type only in the light-blue boxes — everything else adds up for you.
Fill in what you OWN (assets) on the left and what you OWE (debts) on the right; your net worth appears below.
Tip: click a category name to jump to its website (set up your links at the bottom).</t>
  </si>
  <si>
    <t>As of (date):</t>
  </si>
  <si>
    <t>WHAT YOU OWN   ·   ASSETS</t>
  </si>
  <si>
    <t>WHAT YOU OWE   ·   DEBTS</t>
  </si>
  <si>
    <t>Account / item  (rename to match yours)</t>
  </si>
  <si>
    <t>Value</t>
  </si>
  <si>
    <t>Primary home</t>
  </si>
  <si>
    <t>Mortgage — primary home</t>
  </si>
  <si>
    <t>Second property / land</t>
  </si>
  <si>
    <t>Everyday checking</t>
  </si>
  <si>
    <t>Credit card 1</t>
  </si>
  <si>
    <t>Credit card 2</t>
  </si>
  <si>
    <t>Credit card 3</t>
  </si>
  <si>
    <t>Savings / emergency fund</t>
  </si>
  <si>
    <t>401(k) / 403(b)</t>
  </si>
  <si>
    <t>Roth or Traditional IRA</t>
  </si>
  <si>
    <t>Auto loan 1</t>
  </si>
  <si>
    <t>HSA</t>
  </si>
  <si>
    <t>Vehicle 1 — year / make / model</t>
  </si>
  <si>
    <t>Student loan 1</t>
  </si>
  <si>
    <t>VIN</t>
  </si>
  <si>
    <t>Vehicle 2 — year / make / model</t>
  </si>
  <si>
    <t>Personal &amp; Other Debts</t>
  </si>
  <si>
    <t>Personal loan</t>
  </si>
  <si>
    <t>Brokerage / stocks</t>
  </si>
  <si>
    <t>Medical / other</t>
  </si>
  <si>
    <t>Other asset</t>
  </si>
  <si>
    <t>TOTAL — WHAT YOU OWN</t>
  </si>
  <si>
    <t>TOTAL — WHAT YOU OWE</t>
  </si>
  <si>
    <t>YOUR NET WORTH</t>
  </si>
  <si>
    <t>Assets minus debts. Update it monthly and log it on the “Track Over Time” tab to watch it grow.</t>
  </si>
  <si>
    <t>MY QUICK LINKS</t>
  </si>
  <si>
    <t>Paste your account websites here. Once a link is set, the matching category above becomes clickable (KBB &amp; Zillow are ready to go).</t>
  </si>
  <si>
    <t>Home value (Zillow / Redfin)</t>
  </si>
  <si>
    <t>https://www.zillow.com</t>
  </si>
  <si>
    <t>Vehicle value (KBB)</t>
  </si>
  <si>
    <t>https://www.kbb.com/whats-my-car-worth/</t>
  </si>
  <si>
    <t>Retirement / 401(k) site</t>
  </si>
  <si>
    <t>Brokerage / investments</t>
  </si>
  <si>
    <t>Bank (checking &amp; savings)</t>
  </si>
  <si>
    <t>Mortgage balance</t>
  </si>
  <si>
    <t>Auto loan</t>
  </si>
  <si>
    <t>Credit cards</t>
  </si>
  <si>
    <t>Student loans</t>
  </si>
  <si>
    <t>Other</t>
  </si>
  <si>
    <t>Finally Financial   ·   finallyfinancial.org   ·   Confidential — your numbers stay with you.</t>
  </si>
  <si>
    <t>Track Over Time</t>
  </si>
  <si>
    <t>Each month, add one row to the table:
1. Type today's date and your current net worth.
2. Change and % update on their own — green for a gain, red for a loss.</t>
  </si>
  <si>
    <t>Date</t>
  </si>
  <si>
    <t>Net Worth</t>
  </si>
  <si>
    <t>Change</t>
  </si>
  <si>
    <t>% Change</t>
  </si>
  <si>
    <t>Your net worth today:</t>
  </si>
  <si>
    <t>Today's date:</t>
  </si>
  <si>
    <t>↑ Copy these two into the next empty row of the table →</t>
  </si>
  <si>
    <t>Need more rows? 
Highlight the two blue and two white cells going left to right, right click, insert, shift cells down. The formatting and formulas copy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</si>
</sst>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\$#,##0.00;&quot;($&quot;#,##0.00\)"/>
    <numFmt numFmtId="166" formatCode="0.0%"/>
  </numFmts>
  <fonts count="2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20"/>
      <color rgb="FFFFFFFF"/>
      <name val="Arial"/>
      <family val="2"/>
    </font>
    <font>
      <b/>
      <sz val="10.5"/>
      <color rgb="FFFFFFFF"/>
      <name val="Arial"/>
      <family val="2"/>
    </font>
    <font>
      <sz val="10.5"/>
      <color rgb="FF1B3A6B"/>
      <name val="Arial"/>
      <family val="2"/>
    </font>
    <font>
      <b/>
      <sz val="11"/>
      <color rgb="FF1B3A6B"/>
      <name val="Arial"/>
      <family val="2"/>
    </font>
    <font>
      <sz val="11"/>
      <color rgb="FF000000"/>
      <name val="Arial"/>
      <family val="2"/>
    </font>
    <font>
      <b/>
      <sz val="13"/>
      <color rgb="FFFFFFFF"/>
      <name val="Arial"/>
      <family val="2"/>
    </font>
    <font>
      <i/>
      <sz val="9"/>
      <color rgb="FF7F7F7F"/>
      <name val="Arial"/>
      <family val="2"/>
    </font>
    <font>
      <i/>
      <sz val="10.5"/>
      <color rgb="FF7F7F7F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b/>
      <sz val="24"/>
      <color rgb="FF1A6600"/>
      <name val="Arial"/>
      <family val="2"/>
    </font>
    <font>
      <i/>
      <sz val="10"/>
      <color rgb="FF1B3A6B"/>
      <name val="Arial"/>
      <family val="2"/>
    </font>
    <font>
      <i/>
      <sz val="9.5"/>
      <color rgb="FF1B3A6B"/>
      <name val="Arial"/>
      <family val="2"/>
    </font>
    <font>
      <b/>
      <sz val="10"/>
      <color rgb="FF1B3A6B"/>
      <name val="Arial"/>
      <family val="2"/>
    </font>
    <font>
      <sz val="10"/>
      <color rgb="FF000000"/>
      <name val="Arial"/>
      <family val="2"/>
    </font>
    <font>
      <sz val="9"/>
      <color rgb="FF7F7F7F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3"/>
      <color rgb="FF2A7B6F"/>
      <name val="Arial"/>
      <family val="2"/>
    </font>
    <font>
      <b/>
      <sz val="11"/>
      <color rgb="FF2A7B6F"/>
      <name val="Arial"/>
      <family val="2"/>
    </font>
    <font>
      <i/>
      <sz val="9.5"/>
      <color rgb="FF7F7F7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F6ECD9"/>
        <bgColor rgb="FFF4E7E7"/>
      </patternFill>
    </fill>
    <fill>
      <patternFill patternType="solid">
        <fgColor rgb="FFD9E8F7"/>
        <bgColor rgb="FFE3EFEC"/>
      </patternFill>
    </fill>
    <fill>
      <patternFill patternType="solid">
        <fgColor rgb="FF2A7B6F"/>
        <bgColor rgb="FF008080"/>
      </patternFill>
    </fill>
    <fill>
      <patternFill patternType="solid">
        <fgColor rgb="FF8B2020"/>
        <bgColor rgb="FF800000"/>
      </patternFill>
    </fill>
    <fill>
      <patternFill patternType="solid">
        <fgColor rgb="FFE3EFEC"/>
        <bgColor rgb="FFD9E8F7"/>
      </patternFill>
    </fill>
    <fill>
      <patternFill patternType="solid">
        <fgColor rgb="FFF4E7E7"/>
        <bgColor rgb="FFF6ECD9"/>
      </patternFill>
    </fill>
    <fill>
      <patternFill patternType="solid">
        <fgColor rgb="FFFFFFFF"/>
        <bgColor rgb="FFF6ECD9"/>
      </patternFill>
    </fill>
    <fill>
      <patternFill patternType="solid">
        <fgColor rgb="FFC9943A"/>
        <bgColor rgb="FFFF8080"/>
      </patternFill>
    </fill>
  </fills>
  <borders count="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C9943A"/>
      </left>
      <right/>
      <top style="medium">
        <color rgb="FFC9943A"/>
      </top>
      <bottom style="medium">
        <color rgb="FFC9943A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6" fillId="4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65" fontId="5" fillId="7" borderId="2" xfId="0" applyNumberFormat="1" applyFont="1" applyFill="1" applyBorder="1" applyAlignment="1">
      <alignment horizontal="right" vertical="center"/>
    </xf>
    <xf numFmtId="165" fontId="5" fillId="8" borderId="2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0" fillId="9" borderId="2" xfId="0" applyFill="1" applyBorder="1" applyAlignment="1">
      <alignment horizontal="left" vertical="center"/>
    </xf>
    <xf numFmtId="165" fontId="11" fillId="5" borderId="2" xfId="0" applyNumberFormat="1" applyFont="1" applyFill="1" applyBorder="1" applyAlignment="1">
      <alignment horizontal="right" vertical="center"/>
    </xf>
    <xf numFmtId="165" fontId="11" fillId="6" borderId="2" xfId="0" applyNumberFormat="1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/>
    </xf>
    <xf numFmtId="165" fontId="19" fillId="0" borderId="2" xfId="0" applyNumberFormat="1" applyFont="1" applyBorder="1" applyAlignment="1">
      <alignment horizontal="right" vertical="center"/>
    </xf>
    <xf numFmtId="166" fontId="19" fillId="0" borderId="2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5" fontId="20" fillId="3" borderId="2" xfId="0" applyNumberFormat="1" applyFont="1" applyFill="1" applyBorder="1" applyAlignment="1">
      <alignment horizontal="center" vertical="center"/>
    </xf>
    <xf numFmtId="164" fontId="21" fillId="3" borderId="2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0" fontId="16" fillId="4" borderId="4" xfId="0" applyFont="1" applyFill="1" applyBorder="1" applyAlignment="1" applyProtection="1">
      <alignment horizontal="left" vertical="center"/>
      <protection locked="0"/>
    </xf>
    <xf numFmtId="0" fontId="17" fillId="0" borderId="0" xfId="0" applyFont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65" fontId="12" fillId="3" borderId="3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5" fillId="8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7" fillId="5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font>
        <color rgb="FF8B2020"/>
        <name val="Arial"/>
        <charset val="1"/>
      </font>
    </dxf>
    <dxf>
      <font>
        <color rgb="FF1A6600"/>
        <name val="Arial"/>
        <charset val="1"/>
      </font>
    </dxf>
    <dxf>
      <font>
        <color rgb="FF8B2020"/>
        <name val="Arial"/>
        <charset val="1"/>
      </font>
    </dxf>
    <dxf>
      <font>
        <color rgb="FF1A6600"/>
        <name val="Arial"/>
        <charset val="1"/>
      </font>
    </dxf>
    <dxf>
      <font>
        <b/>
        <sz val="24"/>
        <color rgb="FF1A6600"/>
        <name val="Arial"/>
        <charset val="1"/>
      </font>
    </dxf>
    <dxf>
      <font>
        <b/>
        <sz val="24"/>
        <color rgb="FF8B202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66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6ECD9"/>
      <rgbColor rgb="FFE3EF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8F7"/>
      <rgbColor rgb="FFF4E7E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943A"/>
      <rgbColor rgb="FFFF6600"/>
      <rgbColor rgb="FF666699"/>
      <rgbColor rgb="FF878787"/>
      <rgbColor rgb="FF1B3A6B"/>
      <rgbColor rgb="FF2A7B6F"/>
      <rgbColor rgb="FF003300"/>
      <rgbColor rgb="FF333300"/>
      <rgbColor rgb="FF8B202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Net Worth Over Time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'Track Over Time'!$G$4</c:f>
              <c:strCache>
                <c:ptCount val="1"/>
                <c:pt idx="0">
                  <c:v>Net Worth</c:v>
                </c:pt>
              </c:strCache>
            </c:strRef>
          </c:tx>
          <c:spPr>
            <a:ln w="28080">
              <a:solidFill>
                <a:srgbClr val="1B3A6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'Track Over Time'!$F$5:$F$24</c:f>
              <c:numCache>
                <c:formatCode>mm/dd/yyyy</c:formatCode>
                <c:ptCount val="20"/>
              </c:numCache>
            </c:numRef>
          </c:cat>
          <c:val>
            <c:numRef>
              <c:f>'Track Over Time'!$G$5:$G$24</c:f>
              <c:numCache>
                <c:formatCode>\$#,##0.00;"($"#,##0.00\)</c:formatCode>
                <c:ptCount val="2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2-4E69-95E4-B1930F802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5847570"/>
        <c:axId val="51491638"/>
      </c:lineChart>
      <c:catAx>
        <c:axId val="25847570"/>
        <c:scaling>
          <c:orientation val="minMax"/>
        </c:scaling>
        <c:delete val="0"/>
        <c:axPos val="b"/>
        <c:numFmt formatCode="mm/dd/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1491638"/>
        <c:crosses val="autoZero"/>
        <c:auto val="1"/>
        <c:lblAlgn val="ctr"/>
        <c:lblOffset val="100"/>
        <c:noMultiLvlLbl val="0"/>
      </c:catAx>
      <c:valAx>
        <c:axId val="514916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584757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1</xdr:row>
      <xdr:rowOff>52215</xdr:rowOff>
    </xdr:from>
    <xdr:to>
      <xdr:col>24</xdr:col>
      <xdr:colOff>576360</xdr:colOff>
      <xdr:row>15</xdr:row>
      <xdr:rowOff>158985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zoomScaleNormal="100" workbookViewId="0">
      <selection activeCell="K6" sqref="K6"/>
    </sheetView>
  </sheetViews>
  <sheetFormatPr defaultColWidth="8.7109375" defaultRowHeight="15" x14ac:dyDescent="0.25"/>
  <cols>
    <col min="1" max="1" width="2.42578125" customWidth="1"/>
    <col min="2" max="2" width="22" customWidth="1"/>
    <col min="3" max="3" width="15" customWidth="1"/>
    <col min="4" max="4" width="16" customWidth="1"/>
    <col min="5" max="5" width="3" customWidth="1"/>
    <col min="6" max="6" width="22" customWidth="1"/>
    <col min="7" max="7" width="15" customWidth="1"/>
    <col min="8" max="8" width="16" customWidth="1"/>
    <col min="9" max="9" width="2.42578125" customWidth="1"/>
  </cols>
  <sheetData>
    <row r="1" spans="1:9" ht="33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8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4" spans="1:9" ht="21.75" customHeight="1" x14ac:dyDescent="0.25">
      <c r="A4" s="34" t="s">
        <v>2</v>
      </c>
      <c r="B4" s="34"/>
      <c r="C4" s="34"/>
      <c r="D4" s="34"/>
      <c r="E4" s="34"/>
      <c r="F4" s="34"/>
      <c r="G4" s="34"/>
      <c r="H4" s="34"/>
      <c r="I4" s="34"/>
    </row>
    <row r="5" spans="1:9" ht="21.75" customHeight="1" x14ac:dyDescent="0.25">
      <c r="A5" s="34"/>
      <c r="B5" s="34"/>
      <c r="C5" s="34"/>
      <c r="D5" s="34"/>
      <c r="E5" s="34"/>
      <c r="F5" s="34"/>
      <c r="G5" s="34"/>
      <c r="H5" s="34"/>
      <c r="I5" s="34"/>
    </row>
    <row r="7" spans="1:9" x14ac:dyDescent="0.25">
      <c r="B7" s="35" t="s">
        <v>3</v>
      </c>
      <c r="C7" s="35"/>
      <c r="D7" s="1"/>
    </row>
    <row r="9" spans="1:9" ht="24" customHeight="1" x14ac:dyDescent="0.25">
      <c r="B9" s="36" t="s">
        <v>4</v>
      </c>
      <c r="C9" s="36"/>
      <c r="D9" s="36"/>
      <c r="F9" s="37" t="s">
        <v>5</v>
      </c>
      <c r="G9" s="37"/>
      <c r="H9" s="37"/>
    </row>
    <row r="10" spans="1:9" x14ac:dyDescent="0.25">
      <c r="B10" s="31" t="s">
        <v>6</v>
      </c>
      <c r="C10" s="31"/>
      <c r="D10" s="2" t="s">
        <v>7</v>
      </c>
      <c r="F10" s="31" t="s">
        <v>6</v>
      </c>
      <c r="G10" s="31"/>
      <c r="H10" s="2" t="s">
        <v>7</v>
      </c>
    </row>
    <row r="11" spans="1:9" x14ac:dyDescent="0.25">
      <c r="B11" s="30" t="str">
        <f>IF(D43="","Real Estate  (home, land, rental)",HYPERLINK(D43,"Real Estate  (home, land, rental)"))</f>
        <v>Real Estate  (home, land, rental)</v>
      </c>
      <c r="C11" s="30"/>
      <c r="D11" s="3">
        <f>SUM(D12:D14)</f>
        <v>0</v>
      </c>
      <c r="F11" s="29" t="str">
        <f>IF(D48="","Mortgages / Real Estate Loans",HYPERLINK(D48,"Mortgages / Real Estate Loans"))</f>
        <v>Mortgages / Real Estate Loans</v>
      </c>
      <c r="G11" s="29"/>
      <c r="H11" s="4">
        <f>SUM(H12:H14)</f>
        <v>0</v>
      </c>
    </row>
    <row r="12" spans="1:9" x14ac:dyDescent="0.25">
      <c r="B12" s="28" t="s">
        <v>8</v>
      </c>
      <c r="C12" s="28"/>
      <c r="D12" s="5"/>
      <c r="F12" s="28" t="s">
        <v>9</v>
      </c>
      <c r="G12" s="28"/>
      <c r="H12" s="5"/>
    </row>
    <row r="13" spans="1:9" x14ac:dyDescent="0.25">
      <c r="B13" s="28" t="s">
        <v>10</v>
      </c>
      <c r="C13" s="28"/>
      <c r="D13" s="5"/>
      <c r="F13" s="28"/>
      <c r="G13" s="28"/>
      <c r="H13" s="5"/>
    </row>
    <row r="14" spans="1:9" x14ac:dyDescent="0.25">
      <c r="B14" s="28"/>
      <c r="C14" s="28"/>
      <c r="D14" s="5"/>
      <c r="F14" s="28"/>
      <c r="G14" s="28"/>
      <c r="H14" s="5"/>
    </row>
    <row r="15" spans="1:9" x14ac:dyDescent="0.25">
      <c r="B15" s="30" t="str">
        <f>IF(D47="","Cash — Checking",HYPERLINK(D47,"Cash — Checking"))</f>
        <v>Cash — Checking</v>
      </c>
      <c r="C15" s="30"/>
      <c r="D15" s="3">
        <f>SUM(D16:D17)</f>
        <v>0</v>
      </c>
      <c r="F15" s="29" t="str">
        <f>IF(D50="","Credit Cards",HYPERLINK(D50,"Credit Cards"))</f>
        <v>Credit Cards</v>
      </c>
      <c r="G15" s="29"/>
      <c r="H15" s="4">
        <f>SUM(H16:H21)</f>
        <v>0</v>
      </c>
    </row>
    <row r="16" spans="1:9" x14ac:dyDescent="0.25">
      <c r="B16" s="28" t="s">
        <v>11</v>
      </c>
      <c r="C16" s="28"/>
      <c r="D16" s="5"/>
      <c r="F16" s="28" t="s">
        <v>12</v>
      </c>
      <c r="G16" s="28"/>
      <c r="H16" s="5"/>
    </row>
    <row r="17" spans="2:8" x14ac:dyDescent="0.25">
      <c r="B17" s="28"/>
      <c r="C17" s="28"/>
      <c r="D17" s="5"/>
      <c r="F17" s="28" t="s">
        <v>13</v>
      </c>
      <c r="G17" s="28"/>
      <c r="H17" s="5"/>
    </row>
    <row r="18" spans="2:8" x14ac:dyDescent="0.25">
      <c r="B18" s="30" t="str">
        <f>IF(D47="","Cash — Savings",HYPERLINK(D47,"Cash — Savings"))</f>
        <v>Cash — Savings</v>
      </c>
      <c r="C18" s="30"/>
      <c r="D18" s="3">
        <f>SUM(D19:D20)</f>
        <v>0</v>
      </c>
      <c r="F18" s="28" t="s">
        <v>14</v>
      </c>
      <c r="G18" s="28"/>
      <c r="H18" s="5"/>
    </row>
    <row r="19" spans="2:8" x14ac:dyDescent="0.25">
      <c r="B19" s="28" t="s">
        <v>15</v>
      </c>
      <c r="C19" s="28"/>
      <c r="D19" s="5"/>
      <c r="F19" s="28"/>
      <c r="G19" s="28"/>
      <c r="H19" s="5"/>
    </row>
    <row r="20" spans="2:8" x14ac:dyDescent="0.25">
      <c r="B20" s="28"/>
      <c r="C20" s="28"/>
      <c r="D20" s="5"/>
      <c r="F20" s="28"/>
      <c r="G20" s="28"/>
      <c r="H20" s="5"/>
    </row>
    <row r="21" spans="2:8" x14ac:dyDescent="0.25">
      <c r="B21" s="30" t="str">
        <f>IF(D45="","Retirement  (401k, IRA, HSA)",HYPERLINK(D45,"Retirement  (401k, IRA, HSA)"))</f>
        <v>Retirement  (401k, IRA, HSA)</v>
      </c>
      <c r="C21" s="30"/>
      <c r="D21" s="3">
        <f>SUM(D22:D25)</f>
        <v>0</v>
      </c>
      <c r="F21" s="28"/>
      <c r="G21" s="28"/>
      <c r="H21" s="5"/>
    </row>
    <row r="22" spans="2:8" x14ac:dyDescent="0.25">
      <c r="B22" s="28" t="s">
        <v>16</v>
      </c>
      <c r="C22" s="28"/>
      <c r="D22" s="5"/>
      <c r="F22" s="29" t="str">
        <f>IF(D49="","Auto Loans",HYPERLINK(D49,"Auto Loans"))</f>
        <v>Auto Loans</v>
      </c>
      <c r="G22" s="29"/>
      <c r="H22" s="4">
        <f>SUM(H23:H25)</f>
        <v>0</v>
      </c>
    </row>
    <row r="23" spans="2:8" x14ac:dyDescent="0.25">
      <c r="B23" s="28" t="s">
        <v>17</v>
      </c>
      <c r="C23" s="28"/>
      <c r="D23" s="5"/>
      <c r="F23" s="28" t="s">
        <v>18</v>
      </c>
      <c r="G23" s="28"/>
      <c r="H23" s="5"/>
    </row>
    <row r="24" spans="2:8" x14ac:dyDescent="0.25">
      <c r="B24" s="28" t="s">
        <v>19</v>
      </c>
      <c r="C24" s="28"/>
      <c r="D24" s="5"/>
      <c r="F24" s="28"/>
      <c r="G24" s="28"/>
      <c r="H24" s="5"/>
    </row>
    <row r="25" spans="2:8" x14ac:dyDescent="0.25">
      <c r="B25" s="28"/>
      <c r="C25" s="28"/>
      <c r="D25" s="5"/>
      <c r="F25" s="28"/>
      <c r="G25" s="28"/>
      <c r="H25" s="5"/>
    </row>
    <row r="26" spans="2:8" x14ac:dyDescent="0.25">
      <c r="B26" s="30" t="str">
        <f>IF(D44="","Vehicles  (mid private-sale value)",HYPERLINK(D44,"Vehicles  (mid private-sale value)"))</f>
        <v>Vehicles  (mid private-sale value)</v>
      </c>
      <c r="C26" s="30"/>
      <c r="D26" s="3">
        <f>D27+D29</f>
        <v>0</v>
      </c>
      <c r="F26" s="29" t="str">
        <f>IF(D51="","Student Loans",HYPERLINK(D51,"Student Loans"))</f>
        <v>Student Loans</v>
      </c>
      <c r="G26" s="29"/>
      <c r="H26" s="4">
        <f>SUM(H27:H29)</f>
        <v>0</v>
      </c>
    </row>
    <row r="27" spans="2:8" x14ac:dyDescent="0.25">
      <c r="B27" s="28" t="s">
        <v>20</v>
      </c>
      <c r="C27" s="28"/>
      <c r="D27" s="5"/>
      <c r="F27" s="28" t="s">
        <v>21</v>
      </c>
      <c r="G27" s="28"/>
      <c r="H27" s="5"/>
    </row>
    <row r="28" spans="2:8" x14ac:dyDescent="0.25">
      <c r="B28" s="6" t="s">
        <v>22</v>
      </c>
      <c r="C28" s="7"/>
      <c r="D28" s="8"/>
      <c r="F28" s="28"/>
      <c r="G28" s="28"/>
      <c r="H28" s="5"/>
    </row>
    <row r="29" spans="2:8" x14ac:dyDescent="0.25">
      <c r="B29" s="28" t="s">
        <v>23</v>
      </c>
      <c r="C29" s="28"/>
      <c r="D29" s="5"/>
      <c r="F29" s="28"/>
      <c r="G29" s="28"/>
      <c r="H29" s="5"/>
    </row>
    <row r="30" spans="2:8" x14ac:dyDescent="0.25">
      <c r="B30" s="6" t="s">
        <v>22</v>
      </c>
      <c r="C30" s="7"/>
      <c r="D30" s="8"/>
      <c r="F30" s="29" t="s">
        <v>24</v>
      </c>
      <c r="G30" s="29"/>
      <c r="H30" s="4">
        <f>SUM(H31:H34)</f>
        <v>0</v>
      </c>
    </row>
    <row r="31" spans="2:8" x14ac:dyDescent="0.25">
      <c r="B31" s="30" t="str">
        <f>IF(D46="","Investments &amp; Other Assets",HYPERLINK(D46,"Investments &amp; Other Assets"))</f>
        <v>Investments &amp; Other Assets</v>
      </c>
      <c r="C31" s="30"/>
      <c r="D31" s="3">
        <f>SUM(D32:D34)</f>
        <v>0</v>
      </c>
      <c r="F31" s="28" t="s">
        <v>25</v>
      </c>
      <c r="G31" s="28"/>
      <c r="H31" s="5"/>
    </row>
    <row r="32" spans="2:8" x14ac:dyDescent="0.25">
      <c r="B32" s="28" t="s">
        <v>26</v>
      </c>
      <c r="C32" s="28"/>
      <c r="D32" s="5"/>
      <c r="F32" s="28" t="s">
        <v>27</v>
      </c>
      <c r="G32" s="28"/>
      <c r="H32" s="5"/>
    </row>
    <row r="33" spans="1:9" x14ac:dyDescent="0.25">
      <c r="B33" s="28" t="s">
        <v>28</v>
      </c>
      <c r="C33" s="28"/>
      <c r="D33" s="5"/>
      <c r="F33" s="28"/>
      <c r="G33" s="28"/>
      <c r="H33" s="5"/>
    </row>
    <row r="34" spans="1:9" x14ac:dyDescent="0.25">
      <c r="B34" s="28"/>
      <c r="C34" s="28"/>
      <c r="D34" s="5"/>
      <c r="F34" s="28"/>
      <c r="G34" s="28"/>
      <c r="H34" s="5"/>
    </row>
    <row r="35" spans="1:9" ht="21.75" customHeight="1" x14ac:dyDescent="0.25">
      <c r="B35" s="23" t="s">
        <v>29</v>
      </c>
      <c r="C35" s="23"/>
      <c r="D35" s="9">
        <f>D11+D15+D18+D21+D26+D31</f>
        <v>0</v>
      </c>
      <c r="F35" s="24" t="s">
        <v>30</v>
      </c>
      <c r="G35" s="24"/>
      <c r="H35" s="10">
        <f>H11+H15+H22+H26+H30</f>
        <v>0</v>
      </c>
    </row>
    <row r="37" spans="1:9" ht="24" customHeight="1" x14ac:dyDescent="0.25">
      <c r="A37" s="25" t="s">
        <v>31</v>
      </c>
      <c r="B37" s="25"/>
      <c r="C37" s="25"/>
      <c r="D37" s="25"/>
      <c r="E37" s="25"/>
      <c r="F37" s="25"/>
      <c r="G37" s="25"/>
      <c r="H37" s="25"/>
      <c r="I37" s="25"/>
    </row>
    <row r="38" spans="1:9" ht="45.75" customHeight="1" x14ac:dyDescent="0.25">
      <c r="A38" s="26">
        <f>D35-H35</f>
        <v>0</v>
      </c>
      <c r="B38" s="26"/>
      <c r="C38" s="26"/>
      <c r="D38" s="26"/>
      <c r="E38" s="26"/>
      <c r="F38" s="26"/>
      <c r="G38" s="26"/>
      <c r="H38" s="26"/>
      <c r="I38" s="26"/>
    </row>
    <row r="39" spans="1:9" x14ac:dyDescent="0.25">
      <c r="A39" s="27" t="s">
        <v>32</v>
      </c>
      <c r="B39" s="27"/>
      <c r="C39" s="27"/>
      <c r="D39" s="27"/>
      <c r="E39" s="27"/>
      <c r="F39" s="27"/>
      <c r="G39" s="27"/>
      <c r="H39" s="27"/>
      <c r="I39" s="27"/>
    </row>
    <row r="41" spans="1:9" ht="21.75" customHeight="1" x14ac:dyDescent="0.25">
      <c r="A41" s="21" t="s">
        <v>33</v>
      </c>
      <c r="B41" s="21"/>
      <c r="C41" s="21"/>
      <c r="D41" s="21"/>
      <c r="E41" s="21"/>
      <c r="F41" s="21"/>
      <c r="G41" s="21"/>
      <c r="H41" s="21"/>
      <c r="I41" s="21"/>
    </row>
    <row r="42" spans="1:9" x14ac:dyDescent="0.25">
      <c r="A42" s="22" t="s">
        <v>34</v>
      </c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B43" s="18" t="s">
        <v>35</v>
      </c>
      <c r="C43" s="18"/>
      <c r="D43" s="19" t="s">
        <v>36</v>
      </c>
      <c r="E43" s="19"/>
      <c r="F43" s="19"/>
      <c r="G43" s="19"/>
      <c r="H43" s="19"/>
    </row>
    <row r="44" spans="1:9" x14ac:dyDescent="0.25">
      <c r="B44" s="18" t="s">
        <v>37</v>
      </c>
      <c r="C44" s="18"/>
      <c r="D44" s="19" t="s">
        <v>38</v>
      </c>
      <c r="E44" s="19"/>
      <c r="F44" s="19"/>
      <c r="G44" s="19"/>
      <c r="H44" s="19"/>
    </row>
    <row r="45" spans="1:9" x14ac:dyDescent="0.25">
      <c r="B45" s="18" t="s">
        <v>39</v>
      </c>
      <c r="C45" s="18"/>
      <c r="D45" s="19"/>
      <c r="E45" s="19"/>
      <c r="F45" s="19"/>
      <c r="G45" s="19"/>
      <c r="H45" s="19"/>
    </row>
    <row r="46" spans="1:9" x14ac:dyDescent="0.25">
      <c r="B46" s="18" t="s">
        <v>40</v>
      </c>
      <c r="C46" s="18"/>
      <c r="D46" s="19"/>
      <c r="E46" s="19"/>
      <c r="F46" s="19"/>
      <c r="G46" s="19"/>
      <c r="H46" s="19"/>
    </row>
    <row r="47" spans="1:9" x14ac:dyDescent="0.25">
      <c r="B47" s="18" t="s">
        <v>41</v>
      </c>
      <c r="C47" s="18"/>
      <c r="D47" s="19"/>
      <c r="E47" s="19"/>
      <c r="F47" s="19"/>
      <c r="G47" s="19"/>
      <c r="H47" s="19"/>
    </row>
    <row r="48" spans="1:9" x14ac:dyDescent="0.25">
      <c r="B48" s="18" t="s">
        <v>42</v>
      </c>
      <c r="C48" s="18"/>
      <c r="D48" s="19"/>
      <c r="E48" s="19"/>
      <c r="F48" s="19"/>
      <c r="G48" s="19"/>
      <c r="H48" s="19"/>
    </row>
    <row r="49" spans="1:9" x14ac:dyDescent="0.25">
      <c r="B49" s="18" t="s">
        <v>43</v>
      </c>
      <c r="C49" s="18"/>
      <c r="D49" s="19"/>
      <c r="E49" s="19"/>
      <c r="F49" s="19"/>
      <c r="G49" s="19"/>
      <c r="H49" s="19"/>
    </row>
    <row r="50" spans="1:9" x14ac:dyDescent="0.25">
      <c r="B50" s="18" t="s">
        <v>44</v>
      </c>
      <c r="C50" s="18"/>
      <c r="D50" s="19"/>
      <c r="E50" s="19"/>
      <c r="F50" s="19"/>
      <c r="G50" s="19"/>
      <c r="H50" s="19"/>
    </row>
    <row r="51" spans="1:9" x14ac:dyDescent="0.25">
      <c r="B51" s="18" t="s">
        <v>45</v>
      </c>
      <c r="C51" s="18"/>
      <c r="D51" s="19"/>
      <c r="E51" s="19"/>
      <c r="F51" s="19"/>
      <c r="G51" s="19"/>
      <c r="H51" s="19"/>
    </row>
    <row r="52" spans="1:9" x14ac:dyDescent="0.25">
      <c r="B52" s="18" t="s">
        <v>46</v>
      </c>
      <c r="C52" s="18"/>
      <c r="D52" s="19"/>
      <c r="E52" s="19"/>
      <c r="F52" s="19"/>
      <c r="G52" s="19"/>
      <c r="H52" s="19"/>
    </row>
    <row r="54" spans="1:9" x14ac:dyDescent="0.25">
      <c r="A54" s="20" t="s">
        <v>47</v>
      </c>
      <c r="B54" s="20"/>
      <c r="C54" s="20"/>
      <c r="D54" s="20"/>
      <c r="E54" s="20"/>
      <c r="F54" s="20"/>
      <c r="G54" s="20"/>
      <c r="H54" s="20"/>
      <c r="I54" s="20"/>
    </row>
  </sheetData>
  <sheetProtection sheet="1"/>
  <mergeCells count="82">
    <mergeCell ref="A1:I1"/>
    <mergeCell ref="A2:I2"/>
    <mergeCell ref="A4:I5"/>
    <mergeCell ref="B7:C7"/>
    <mergeCell ref="B9:D9"/>
    <mergeCell ref="F9:H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F28:G28"/>
    <mergeCell ref="B29:C29"/>
    <mergeCell ref="F29:G29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A37:I37"/>
    <mergeCell ref="A38:I38"/>
    <mergeCell ref="A39:I39"/>
    <mergeCell ref="A41:I41"/>
    <mergeCell ref="A42:I42"/>
    <mergeCell ref="B43:C43"/>
    <mergeCell ref="D43:H43"/>
    <mergeCell ref="B44:C44"/>
    <mergeCell ref="D44:H44"/>
    <mergeCell ref="B45:C45"/>
    <mergeCell ref="D45:H45"/>
    <mergeCell ref="B46:C46"/>
    <mergeCell ref="D46:H46"/>
    <mergeCell ref="B47:C47"/>
    <mergeCell ref="D47:H47"/>
    <mergeCell ref="B48:C48"/>
    <mergeCell ref="D48:H48"/>
    <mergeCell ref="B49:C49"/>
    <mergeCell ref="D49:H49"/>
    <mergeCell ref="B50:C50"/>
    <mergeCell ref="D50:H50"/>
    <mergeCell ref="B51:C51"/>
    <mergeCell ref="D51:H51"/>
    <mergeCell ref="B52:C52"/>
    <mergeCell ref="D52:H52"/>
    <mergeCell ref="A54:I54"/>
  </mergeCells>
  <conditionalFormatting sqref="A38">
    <cfRule type="cellIs" dxfId="5" priority="2" operator="lessThan">
      <formula>0</formula>
    </cfRule>
    <cfRule type="cellIs" dxfId="4" priority="3" operator="greaterThanOrEqual">
      <formula>0</formula>
    </cfRule>
  </conditionalFormatting>
  <dataValidations count="1">
    <dataValidation type="date" operator="greaterThanOrEqual" allowBlank="1" sqref="D7" xr:uid="{00000000-0002-0000-0000-000000000000}">
      <formula1>36526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showGridLines="0" zoomScaleNormal="100" workbookViewId="0">
      <selection activeCell="D16" sqref="D16"/>
    </sheetView>
  </sheetViews>
  <sheetFormatPr defaultColWidth="8.7109375" defaultRowHeight="15" x14ac:dyDescent="0.25"/>
  <cols>
    <col min="1" max="1" width="2.42578125" customWidth="1"/>
    <col min="2" max="2" width="20" customWidth="1"/>
    <col min="3" max="4" width="16" customWidth="1"/>
    <col min="5" max="5" width="3" customWidth="1"/>
    <col min="6" max="6" width="14" customWidth="1"/>
    <col min="7" max="7" width="16" customWidth="1"/>
    <col min="8" max="8" width="14" customWidth="1"/>
    <col min="9" max="9" width="13" customWidth="1"/>
    <col min="10" max="10" width="2.42578125" customWidth="1"/>
  </cols>
  <sheetData>
    <row r="1" spans="1:9" ht="33.75" customHeight="1" x14ac:dyDescent="0.25">
      <c r="A1" s="32" t="s">
        <v>48</v>
      </c>
      <c r="B1" s="32"/>
      <c r="C1" s="32"/>
      <c r="D1" s="32"/>
      <c r="E1" s="32"/>
      <c r="F1" s="32"/>
      <c r="G1" s="32"/>
      <c r="H1" s="32"/>
      <c r="I1" s="32"/>
    </row>
    <row r="2" spans="1:9" ht="18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4" spans="1:9" ht="19.5" customHeight="1" x14ac:dyDescent="0.25">
      <c r="B4" s="40" t="s">
        <v>49</v>
      </c>
      <c r="C4" s="40"/>
      <c r="D4" s="40"/>
      <c r="F4" s="11" t="s">
        <v>50</v>
      </c>
      <c r="G4" s="11" t="s">
        <v>51</v>
      </c>
      <c r="H4" s="11" t="s">
        <v>52</v>
      </c>
      <c r="I4" s="11" t="s">
        <v>53</v>
      </c>
    </row>
    <row r="5" spans="1:9" ht="21.75" customHeight="1" x14ac:dyDescent="0.25">
      <c r="B5" s="40"/>
      <c r="C5" s="40"/>
      <c r="D5" s="40"/>
      <c r="F5" s="1"/>
      <c r="G5" s="5"/>
      <c r="H5" s="12"/>
      <c r="I5" s="13"/>
    </row>
    <row r="6" spans="1:9" ht="21.75" customHeight="1" x14ac:dyDescent="0.25">
      <c r="B6" s="40"/>
      <c r="C6" s="40"/>
      <c r="D6" s="40"/>
      <c r="F6" s="1"/>
      <c r="G6" s="5"/>
      <c r="H6" s="14" t="str">
        <f t="shared" ref="H6:H24" si="0">IF(OR(G6="",G5=""),"",G6-G5)</f>
        <v/>
      </c>
      <c r="I6" s="15" t="str">
        <f t="shared" ref="I6:I24" si="1">IF(OR(G6="",G5="",G5=0),"",(G6-G5)/ABS(G5))</f>
        <v/>
      </c>
    </row>
    <row r="7" spans="1:9" x14ac:dyDescent="0.25">
      <c r="F7" s="1"/>
      <c r="G7" s="5"/>
      <c r="H7" s="14" t="str">
        <f t="shared" si="0"/>
        <v/>
      </c>
      <c r="I7" s="15" t="str">
        <f t="shared" si="1"/>
        <v/>
      </c>
    </row>
    <row r="8" spans="1:9" ht="16.5" x14ac:dyDescent="0.25">
      <c r="B8" s="35" t="s">
        <v>54</v>
      </c>
      <c r="C8" s="35"/>
      <c r="D8" s="16">
        <f>'Net Worth Tracker'!A38</f>
        <v>0</v>
      </c>
      <c r="F8" s="1"/>
      <c r="G8" s="5"/>
      <c r="H8" s="14" t="str">
        <f t="shared" si="0"/>
        <v/>
      </c>
      <c r="I8" s="15" t="str">
        <f t="shared" si="1"/>
        <v/>
      </c>
    </row>
    <row r="9" spans="1:9" x14ac:dyDescent="0.25">
      <c r="B9" s="35" t="s">
        <v>55</v>
      </c>
      <c r="C9" s="35"/>
      <c r="D9" s="17">
        <f ca="1">TODAY()</f>
        <v>46210</v>
      </c>
      <c r="F9" s="1"/>
      <c r="G9" s="5"/>
      <c r="H9" s="14" t="str">
        <f t="shared" si="0"/>
        <v/>
      </c>
      <c r="I9" s="15" t="str">
        <f t="shared" si="1"/>
        <v/>
      </c>
    </row>
    <row r="10" spans="1:9" x14ac:dyDescent="0.25">
      <c r="F10" s="1"/>
      <c r="G10" s="5"/>
      <c r="H10" s="14" t="str">
        <f t="shared" si="0"/>
        <v/>
      </c>
      <c r="I10" s="15" t="str">
        <f t="shared" si="1"/>
        <v/>
      </c>
    </row>
    <row r="11" spans="1:9" x14ac:dyDescent="0.25">
      <c r="B11" s="38" t="s">
        <v>56</v>
      </c>
      <c r="C11" s="38"/>
      <c r="D11" s="38"/>
      <c r="F11" s="1"/>
      <c r="G11" s="5"/>
      <c r="H11" s="14" t="str">
        <f t="shared" si="0"/>
        <v/>
      </c>
      <c r="I11" s="15" t="str">
        <f t="shared" si="1"/>
        <v/>
      </c>
    </row>
    <row r="12" spans="1:9" x14ac:dyDescent="0.25">
      <c r="F12" s="1"/>
      <c r="G12" s="5"/>
      <c r="H12" s="14" t="str">
        <f t="shared" si="0"/>
        <v/>
      </c>
      <c r="I12" s="15" t="str">
        <f t="shared" si="1"/>
        <v/>
      </c>
    </row>
    <row r="13" spans="1:9" x14ac:dyDescent="0.25">
      <c r="F13" s="1"/>
      <c r="G13" s="5"/>
      <c r="H13" s="14" t="str">
        <f t="shared" si="0"/>
        <v/>
      </c>
      <c r="I13" s="15" t="str">
        <f t="shared" si="1"/>
        <v/>
      </c>
    </row>
    <row r="14" spans="1:9" x14ac:dyDescent="0.25">
      <c r="F14" s="1"/>
      <c r="G14" s="5"/>
      <c r="H14" s="14" t="str">
        <f t="shared" si="0"/>
        <v/>
      </c>
      <c r="I14" s="15" t="str">
        <f t="shared" si="1"/>
        <v/>
      </c>
    </row>
    <row r="15" spans="1:9" x14ac:dyDescent="0.25">
      <c r="F15" s="1"/>
      <c r="G15" s="5"/>
      <c r="H15" s="14" t="str">
        <f t="shared" si="0"/>
        <v/>
      </c>
      <c r="I15" s="15" t="str">
        <f t="shared" si="1"/>
        <v/>
      </c>
    </row>
    <row r="16" spans="1:9" x14ac:dyDescent="0.25">
      <c r="F16" s="1"/>
      <c r="G16" s="5"/>
      <c r="H16" s="14" t="str">
        <f t="shared" si="0"/>
        <v/>
      </c>
      <c r="I16" s="15" t="str">
        <f t="shared" si="1"/>
        <v/>
      </c>
    </row>
    <row r="17" spans="6:9" x14ac:dyDescent="0.25">
      <c r="F17" s="1"/>
      <c r="G17" s="5"/>
      <c r="H17" s="14" t="str">
        <f t="shared" si="0"/>
        <v/>
      </c>
      <c r="I17" s="15" t="str">
        <f t="shared" si="1"/>
        <v/>
      </c>
    </row>
    <row r="18" spans="6:9" x14ac:dyDescent="0.25">
      <c r="F18" s="1"/>
      <c r="G18" s="5"/>
      <c r="H18" s="14" t="str">
        <f t="shared" si="0"/>
        <v/>
      </c>
      <c r="I18" s="15" t="str">
        <f t="shared" si="1"/>
        <v/>
      </c>
    </row>
    <row r="19" spans="6:9" x14ac:dyDescent="0.25">
      <c r="F19" s="1"/>
      <c r="G19" s="5"/>
      <c r="H19" s="14" t="str">
        <f t="shared" si="0"/>
        <v/>
      </c>
      <c r="I19" s="15" t="str">
        <f t="shared" si="1"/>
        <v/>
      </c>
    </row>
    <row r="20" spans="6:9" x14ac:dyDescent="0.25">
      <c r="F20" s="1"/>
      <c r="G20" s="5"/>
      <c r="H20" s="14" t="str">
        <f t="shared" si="0"/>
        <v/>
      </c>
      <c r="I20" s="15" t="str">
        <f t="shared" si="1"/>
        <v/>
      </c>
    </row>
    <row r="21" spans="6:9" x14ac:dyDescent="0.25">
      <c r="F21" s="1"/>
      <c r="G21" s="5"/>
      <c r="H21" s="14" t="str">
        <f t="shared" si="0"/>
        <v/>
      </c>
      <c r="I21" s="15" t="str">
        <f t="shared" si="1"/>
        <v/>
      </c>
    </row>
    <row r="22" spans="6:9" x14ac:dyDescent="0.25">
      <c r="F22" s="1"/>
      <c r="G22" s="5"/>
      <c r="H22" s="14" t="str">
        <f t="shared" si="0"/>
        <v/>
      </c>
      <c r="I22" s="15" t="str">
        <f t="shared" si="1"/>
        <v/>
      </c>
    </row>
    <row r="23" spans="6:9" x14ac:dyDescent="0.25">
      <c r="F23" s="1"/>
      <c r="G23" s="5"/>
      <c r="H23" s="14" t="str">
        <f t="shared" si="0"/>
        <v/>
      </c>
      <c r="I23" s="15" t="str">
        <f t="shared" si="1"/>
        <v/>
      </c>
    </row>
    <row r="24" spans="6:9" x14ac:dyDescent="0.25">
      <c r="F24" s="1"/>
      <c r="G24" s="5"/>
      <c r="H24" s="14" t="str">
        <f t="shared" si="0"/>
        <v/>
      </c>
      <c r="I24" s="15" t="str">
        <f t="shared" si="1"/>
        <v/>
      </c>
    </row>
    <row r="25" spans="6:9" ht="15" customHeight="1" x14ac:dyDescent="0.25">
      <c r="F25" s="39" t="s">
        <v>57</v>
      </c>
      <c r="G25" s="39"/>
      <c r="H25" s="39"/>
      <c r="I25" s="39"/>
    </row>
    <row r="26" spans="6:9" x14ac:dyDescent="0.25">
      <c r="F26" s="39"/>
      <c r="G26" s="39"/>
      <c r="H26" s="39"/>
      <c r="I26" s="39"/>
    </row>
    <row r="27" spans="6:9" x14ac:dyDescent="0.25">
      <c r="F27" s="39"/>
      <c r="G27" s="39"/>
      <c r="H27" s="39"/>
      <c r="I27" s="39"/>
    </row>
  </sheetData>
  <mergeCells count="7">
    <mergeCell ref="B11:D11"/>
    <mergeCell ref="F25:I27"/>
    <mergeCell ref="A1:I1"/>
    <mergeCell ref="A2:I2"/>
    <mergeCell ref="B4:D6"/>
    <mergeCell ref="B8:C8"/>
    <mergeCell ref="B9:C9"/>
  </mergeCells>
  <conditionalFormatting sqref="H6:H600">
    <cfRule type="cellIs" dxfId="3" priority="2" operator="greaterThan">
      <formula>0</formula>
    </cfRule>
    <cfRule type="cellIs" dxfId="2" priority="3" operator="lessThan">
      <formula>0</formula>
    </cfRule>
  </conditionalFormatting>
  <conditionalFormatting sqref="I6:I600">
    <cfRule type="cellIs" dxfId="1" priority="4" operator="greaterThan">
      <formula>0</formula>
    </cfRule>
    <cfRule type="cellIs" dxfId="0" priority="5" operator="lessThan">
      <formula>0</formula>
    </cfRule>
  </conditionalFormatting>
  <dataValidations count="1">
    <dataValidation type="date" operator="greaterThanOrEqual" allowBlank="1" sqref="F5:F24" xr:uid="{00000000-0002-0000-0100-000000000000}">
      <formula1>36526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 Worth Tracker</vt:lpstr>
      <vt:lpstr>Track Over 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Troy Marsh</cp:lastModifiedBy>
  <cp:revision>1</cp:revision>
  <dcterms:created xsi:type="dcterms:W3CDTF">2026-07-05T20:32:04Z</dcterms:created>
  <dcterms:modified xsi:type="dcterms:W3CDTF">2026-07-07T22:43:59Z</dcterms:modified>
  <dc:language>en-US</dc:language>
</cp:coreProperties>
</file>